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<sst xmlns="http://schemas.openxmlformats.org/spreadsheetml/2006/main" count="40" uniqueCount="21">
  <si>
    <t>2016年政府债务情况表</t>
  </si>
  <si>
    <t>单位：万元</t>
  </si>
  <si>
    <t>项目内容</t>
  </si>
  <si>
    <t>金额</t>
  </si>
  <si>
    <t>备注</t>
  </si>
  <si>
    <t>一、政府债务余额情况</t>
  </si>
  <si>
    <t>2015年末债务余额</t>
  </si>
  <si>
    <t>　其中：政府负有偿还责任的债务</t>
  </si>
  <si>
    <t>　　其中：一般债务</t>
  </si>
  <si>
    <t>　　　　　专项债务</t>
  </si>
  <si>
    <t>　　　　政府负有担保责任的债务</t>
  </si>
  <si>
    <t>　　　　政府可能承担一定救助责任的债务</t>
  </si>
  <si>
    <t>2016年新增债务额</t>
  </si>
  <si>
    <t>2016年偿还债务本金</t>
  </si>
  <si>
    <t>2016年末债务余额</t>
  </si>
  <si>
    <t>二、政府债务限额情况</t>
  </si>
  <si>
    <t>2015年债务限额</t>
  </si>
  <si>
    <t>　其中：一般债务限额</t>
  </si>
  <si>
    <t>　　　　专项债务限额</t>
  </si>
  <si>
    <t>2016年新增债务限额</t>
  </si>
  <si>
    <t>2016年债务限额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</si>
</sst>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16" applyNumberFormat="1" applyFont="1" applyFill="1" applyAlignment="1" applyProtection="1">
      <alignment/>
      <protection/>
    </xf>
    <xf numFmtId="0" fontId="0" fillId="0" borderId="0" xfId="16" applyFont="1" applyFill="1" applyAlignment="1">
      <alignment horizontal="right"/>
      <protection/>
    </xf>
    <xf numFmtId="0" fontId="0" fillId="0" borderId="0" xfId="16" applyFill="1">
      <alignment/>
      <protection/>
    </xf>
    <xf numFmtId="0" fontId="0" fillId="0" borderId="0" xfId="16" applyFont="1" applyFill="1" applyAlignment="1">
      <alignment horizontal="right" vertical="center"/>
      <protection/>
    </xf>
    <xf numFmtId="3" fontId="0" fillId="0" borderId="1" xfId="16" applyNumberFormat="1" applyFont="1" applyFill="1" applyBorder="1" applyAlignment="1" applyProtection="1">
      <alignment horizontal="center" vertical="center"/>
      <protection/>
    </xf>
    <xf numFmtId="3" fontId="4" fillId="0" borderId="1" xfId="16" applyNumberFormat="1" applyFont="1" applyFill="1" applyBorder="1" applyAlignment="1" applyProtection="1">
      <alignment vertical="center"/>
      <protection/>
    </xf>
    <xf numFmtId="176" fontId="4" fillId="0" borderId="1" xfId="16" applyNumberFormat="1" applyFont="1" applyFill="1" applyBorder="1" applyAlignment="1" applyProtection="1">
      <alignment horizontal="right" vertical="center" shrinkToFit="1"/>
      <protection/>
    </xf>
    <xf numFmtId="0" fontId="0" fillId="0" borderId="1" xfId="16" applyFont="1" applyFill="1" applyBorder="1">
      <alignment/>
      <protection/>
    </xf>
    <xf numFmtId="3" fontId="0" fillId="0" borderId="1" xfId="16" applyNumberFormat="1" applyFont="1" applyFill="1" applyBorder="1" applyAlignment="1" applyProtection="1">
      <alignment vertical="center"/>
      <protection/>
    </xf>
    <xf numFmtId="176" fontId="0" fillId="0" borderId="1" xfId="16" applyNumberFormat="1" applyFont="1" applyFill="1" applyBorder="1" applyAlignment="1" applyProtection="1">
      <alignment horizontal="right" vertical="center" shrinkToFit="1"/>
      <protection/>
    </xf>
    <xf numFmtId="3" fontId="2" fillId="0" borderId="0" xfId="16" applyNumberFormat="1" applyFont="1" applyFill="1" applyAlignment="1" applyProtection="1">
      <alignment horizontal="center" vertical="center"/>
      <protection/>
    </xf>
    <xf numFmtId="3" fontId="3" fillId="0" borderId="0" xfId="16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常规_2015年总决算报表生成表0519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A8" sqref="A8:A25"/>
    </sheetView>
  </sheetViews>
  <sheetFormatPr defaultColWidth="9.125" defaultRowHeight="14.25"/>
  <cols>
    <col min="1" max="1" width="53.00390625" style="1" customWidth="1"/>
    <col min="2" max="2" width="17.375" style="1" customWidth="1"/>
    <col min="3" max="3" width="17.375" style="3" customWidth="1"/>
    <col min="4" max="249" width="9.125" style="3" customWidth="1"/>
  </cols>
  <sheetData>
    <row r="1" ht="14.25">
      <c r="C1" s="2"/>
    </row>
    <row r="2" spans="1:3" ht="33.75" customHeight="1">
      <c r="A2" s="11" t="s">
        <v>0</v>
      </c>
      <c r="B2" s="11"/>
      <c r="C2" s="11"/>
    </row>
    <row r="3" spans="1:3" ht="16.5" customHeight="1">
      <c r="A3" s="12"/>
      <c r="B3" s="12"/>
      <c r="C3" s="4" t="s">
        <v>1</v>
      </c>
    </row>
    <row r="4" spans="1:3" ht="22.5" customHeight="1">
      <c r="A4" s="5" t="s">
        <v>2</v>
      </c>
      <c r="B4" s="5" t="s">
        <v>3</v>
      </c>
      <c r="C4" s="5" t="s">
        <v>4</v>
      </c>
    </row>
    <row r="5" spans="1:3" ht="22.5" customHeight="1">
      <c r="A5" s="6" t="s">
        <v>5</v>
      </c>
      <c r="B5" s="7"/>
      <c r="C5" s="8"/>
    </row>
    <row r="6" spans="1:3" ht="22.5" customHeight="1">
      <c r="A6" s="9" t="s">
        <v>6</v>
      </c>
      <c r="B6" s="10">
        <f>+B7+B10+B11</f>
        <v>70813.63</v>
      </c>
      <c r="C6" s="8"/>
    </row>
    <row r="7" spans="1:3" ht="22.5" customHeight="1">
      <c r="A7" s="9" t="s">
        <v>7</v>
      </c>
      <c r="B7" s="10">
        <f>+B8+B9</f>
        <v>69799.16</v>
      </c>
      <c r="C7" s="8"/>
    </row>
    <row r="8" spans="1:3" ht="22.5" customHeight="1">
      <c r="A8" s="9" t="s">
        <v>8</v>
      </c>
      <c r="B8" s="10">
        <v>47741.86</v>
      </c>
      <c r="C8" s="8"/>
    </row>
    <row r="9" spans="1:3" ht="22.5" customHeight="1">
      <c r="A9" s="9" t="s">
        <v>9</v>
      </c>
      <c r="B9" s="10">
        <v>22057.3</v>
      </c>
      <c r="C9" s="8"/>
    </row>
    <row r="10" spans="1:3" ht="22.5" customHeight="1">
      <c r="A10" s="9" t="s">
        <v>10</v>
      </c>
      <c r="B10" s="10">
        <v>512.86</v>
      </c>
      <c r="C10" s="8"/>
    </row>
    <row r="11" spans="1:3" ht="22.5" customHeight="1">
      <c r="A11" s="9" t="s">
        <v>11</v>
      </c>
      <c r="B11" s="10">
        <v>501.61</v>
      </c>
      <c r="C11" s="8"/>
    </row>
    <row r="12" spans="1:3" ht="22.5" customHeight="1">
      <c r="A12" s="9" t="s">
        <v>12</v>
      </c>
      <c r="B12" s="10">
        <f>+B13+B16+B17</f>
        <v>48604</v>
      </c>
      <c r="C12" s="8"/>
    </row>
    <row r="13" spans="1:256" s="3" customFormat="1" ht="22.5" customHeight="1">
      <c r="A13" s="9" t="s">
        <v>7</v>
      </c>
      <c r="B13" s="10">
        <f>+B14+B15</f>
        <v>48604</v>
      </c>
      <c r="C13" s="8"/>
      <c r="IP13"/>
      <c r="IQ13"/>
      <c r="IR13"/>
      <c r="IS13"/>
      <c r="IT13"/>
      <c r="IU13"/>
      <c r="IV13"/>
    </row>
    <row r="14" spans="1:256" s="3" customFormat="1" ht="22.5" customHeight="1">
      <c r="A14" s="9" t="s">
        <v>8</v>
      </c>
      <c r="B14" s="10">
        <v>31541</v>
      </c>
      <c r="C14" s="8"/>
      <c r="IP14"/>
      <c r="IQ14"/>
      <c r="IR14"/>
      <c r="IS14"/>
      <c r="IT14"/>
      <c r="IU14"/>
      <c r="IV14"/>
    </row>
    <row r="15" spans="1:256" s="3" customFormat="1" ht="22.5" customHeight="1">
      <c r="A15" s="9" t="s">
        <v>9</v>
      </c>
      <c r="B15" s="10">
        <v>17063</v>
      </c>
      <c r="C15" s="8"/>
      <c r="IP15"/>
      <c r="IQ15"/>
      <c r="IR15"/>
      <c r="IS15"/>
      <c r="IT15"/>
      <c r="IU15"/>
      <c r="IV15"/>
    </row>
    <row r="16" spans="1:256" s="3" customFormat="1" ht="22.5" customHeight="1">
      <c r="A16" s="9" t="s">
        <v>10</v>
      </c>
      <c r="B16" s="10">
        <v>0</v>
      </c>
      <c r="C16" s="8"/>
      <c r="IP16"/>
      <c r="IQ16"/>
      <c r="IR16"/>
      <c r="IS16"/>
      <c r="IT16"/>
      <c r="IU16"/>
      <c r="IV16"/>
    </row>
    <row r="17" spans="1:256" s="3" customFormat="1" ht="22.5" customHeight="1">
      <c r="A17" s="9" t="s">
        <v>11</v>
      </c>
      <c r="B17" s="10">
        <v>0</v>
      </c>
      <c r="C17" s="8"/>
      <c r="IP17"/>
      <c r="IQ17"/>
      <c r="IR17"/>
      <c r="IS17"/>
      <c r="IT17"/>
      <c r="IU17"/>
      <c r="IV17"/>
    </row>
    <row r="18" spans="1:3" ht="22.5" customHeight="1">
      <c r="A18" s="9" t="s">
        <v>13</v>
      </c>
      <c r="B18" s="10">
        <f>+B19+B22+B23</f>
        <v>22914.11</v>
      </c>
      <c r="C18" s="8"/>
    </row>
    <row r="19" spans="1:256" s="3" customFormat="1" ht="22.5" customHeight="1">
      <c r="A19" s="9" t="s">
        <v>7</v>
      </c>
      <c r="B19" s="10">
        <f>+B20+B21</f>
        <v>22914.11</v>
      </c>
      <c r="C19" s="8"/>
      <c r="IP19"/>
      <c r="IQ19"/>
      <c r="IR19"/>
      <c r="IS19"/>
      <c r="IT19"/>
      <c r="IU19"/>
      <c r="IV19"/>
    </row>
    <row r="20" spans="1:256" s="3" customFormat="1" ht="22.5" customHeight="1">
      <c r="A20" s="9" t="s">
        <v>8</v>
      </c>
      <c r="B20" s="10">
        <v>5851.11</v>
      </c>
      <c r="C20" s="8"/>
      <c r="IP20"/>
      <c r="IQ20"/>
      <c r="IR20"/>
      <c r="IS20"/>
      <c r="IT20"/>
      <c r="IU20"/>
      <c r="IV20"/>
    </row>
    <row r="21" spans="1:256" s="3" customFormat="1" ht="22.5" customHeight="1">
      <c r="A21" s="9" t="s">
        <v>9</v>
      </c>
      <c r="B21" s="10">
        <v>17063</v>
      </c>
      <c r="C21" s="8"/>
      <c r="IP21"/>
      <c r="IQ21"/>
      <c r="IR21"/>
      <c r="IS21"/>
      <c r="IT21"/>
      <c r="IU21"/>
      <c r="IV21"/>
    </row>
    <row r="22" spans="1:256" s="3" customFormat="1" ht="22.5" customHeight="1">
      <c r="A22" s="9" t="s">
        <v>10</v>
      </c>
      <c r="B22" s="10">
        <v>0</v>
      </c>
      <c r="C22" s="8"/>
      <c r="IP22"/>
      <c r="IQ22"/>
      <c r="IR22"/>
      <c r="IS22"/>
      <c r="IT22"/>
      <c r="IU22"/>
      <c r="IV22"/>
    </row>
    <row r="23" spans="1:256" s="3" customFormat="1" ht="22.5" customHeight="1">
      <c r="A23" s="9" t="s">
        <v>11</v>
      </c>
      <c r="B23" s="10">
        <v>0</v>
      </c>
      <c r="C23" s="8"/>
      <c r="IP23"/>
      <c r="IQ23"/>
      <c r="IR23"/>
      <c r="IS23"/>
      <c r="IT23"/>
      <c r="IU23"/>
      <c r="IV23"/>
    </row>
    <row r="24" spans="1:3" ht="22.5" customHeight="1">
      <c r="A24" s="9" t="s">
        <v>14</v>
      </c>
      <c r="B24" s="10">
        <f>+B25+B28+B29</f>
        <v>96503.52</v>
      </c>
      <c r="C24" s="8"/>
    </row>
    <row r="25" spans="1:256" s="3" customFormat="1" ht="22.5" customHeight="1">
      <c r="A25" s="9" t="s">
        <v>7</v>
      </c>
      <c r="B25" s="10">
        <f>+B26+B27</f>
        <v>95489.05</v>
      </c>
      <c r="C25" s="8"/>
      <c r="IP25"/>
      <c r="IQ25"/>
      <c r="IR25"/>
      <c r="IS25"/>
      <c r="IT25"/>
      <c r="IU25"/>
      <c r="IV25"/>
    </row>
    <row r="26" spans="1:256" s="3" customFormat="1" ht="22.5" customHeight="1">
      <c r="A26" s="9" t="s">
        <v>8</v>
      </c>
      <c r="B26" s="10">
        <f>+B8+B14-B20</f>
        <v>73431.75</v>
      </c>
      <c r="C26" s="8"/>
      <c r="IP26"/>
      <c r="IQ26"/>
      <c r="IR26"/>
      <c r="IS26"/>
      <c r="IT26"/>
      <c r="IU26"/>
      <c r="IV26"/>
    </row>
    <row r="27" spans="1:256" s="3" customFormat="1" ht="22.5" customHeight="1">
      <c r="A27" s="9" t="s">
        <v>9</v>
      </c>
      <c r="B27" s="10">
        <f>+B9+B15-B21</f>
        <v>22057.300000000003</v>
      </c>
      <c r="C27" s="8"/>
      <c r="IP27"/>
      <c r="IQ27"/>
      <c r="IR27"/>
      <c r="IS27"/>
      <c r="IT27"/>
      <c r="IU27"/>
      <c r="IV27"/>
    </row>
    <row r="28" spans="1:256" s="3" customFormat="1" ht="22.5" customHeight="1">
      <c r="A28" s="9" t="s">
        <v>10</v>
      </c>
      <c r="B28" s="10">
        <f>+B10+B16-B22</f>
        <v>512.86</v>
      </c>
      <c r="C28" s="8"/>
      <c r="IP28"/>
      <c r="IQ28"/>
      <c r="IR28"/>
      <c r="IS28"/>
      <c r="IT28"/>
      <c r="IU28"/>
      <c r="IV28"/>
    </row>
    <row r="29" spans="1:256" s="3" customFormat="1" ht="22.5" customHeight="1">
      <c r="A29" s="9" t="s">
        <v>11</v>
      </c>
      <c r="B29" s="10">
        <f>+B11+B17-B23</f>
        <v>501.61</v>
      </c>
      <c r="C29" s="8"/>
      <c r="IP29"/>
      <c r="IQ29"/>
      <c r="IR29"/>
      <c r="IS29"/>
      <c r="IT29"/>
      <c r="IU29"/>
      <c r="IV29"/>
    </row>
    <row r="30" spans="1:3" ht="22.5" customHeight="1">
      <c r="A30" s="6" t="s">
        <v>15</v>
      </c>
      <c r="B30" s="10"/>
      <c r="C30" s="8"/>
    </row>
    <row r="31" spans="1:3" ht="22.5" customHeight="1">
      <c r="A31" s="9" t="s">
        <v>16</v>
      </c>
      <c r="B31" s="10">
        <f>+B32+B33</f>
        <v>81247</v>
      </c>
      <c r="C31" s="8"/>
    </row>
    <row r="32" spans="1:3" ht="22.5" customHeight="1">
      <c r="A32" s="9" t="s">
        <v>17</v>
      </c>
      <c r="B32" s="10">
        <v>49595</v>
      </c>
      <c r="C32" s="8"/>
    </row>
    <row r="33" spans="1:3" ht="22.5" customHeight="1">
      <c r="A33" s="9" t="s">
        <v>18</v>
      </c>
      <c r="B33" s="10">
        <v>31652</v>
      </c>
      <c r="C33" s="8"/>
    </row>
    <row r="34" spans="1:3" ht="22.5" customHeight="1">
      <c r="A34" s="9" t="s">
        <v>19</v>
      </c>
      <c r="B34" s="10">
        <f>+B35+B36</f>
        <v>22700</v>
      </c>
      <c r="C34" s="8"/>
    </row>
    <row r="35" spans="1:256" s="3" customFormat="1" ht="22.5" customHeight="1">
      <c r="A35" s="9" t="s">
        <v>17</v>
      </c>
      <c r="B35" s="10">
        <v>22700</v>
      </c>
      <c r="C35" s="8"/>
      <c r="IP35"/>
      <c r="IQ35"/>
      <c r="IR35"/>
      <c r="IS35"/>
      <c r="IT35"/>
      <c r="IU35"/>
      <c r="IV35"/>
    </row>
    <row r="36" spans="1:256" s="3" customFormat="1" ht="22.5" customHeight="1">
      <c r="A36" s="9" t="s">
        <v>18</v>
      </c>
      <c r="B36" s="10">
        <v>0</v>
      </c>
      <c r="C36" s="8"/>
      <c r="IP36"/>
      <c r="IQ36"/>
      <c r="IR36"/>
      <c r="IS36"/>
      <c r="IT36"/>
      <c r="IU36"/>
      <c r="IV36"/>
    </row>
    <row r="37" spans="1:3" ht="22.5" customHeight="1">
      <c r="A37" s="9" t="s">
        <v>20</v>
      </c>
      <c r="B37" s="10">
        <f>+B38+B39</f>
        <v>103947</v>
      </c>
      <c r="C37" s="8"/>
    </row>
    <row r="38" spans="1:256" s="3" customFormat="1" ht="22.5" customHeight="1">
      <c r="A38" s="9" t="s">
        <v>17</v>
      </c>
      <c r="B38" s="10">
        <f>+B32+B35</f>
        <v>72295</v>
      </c>
      <c r="C38" s="8"/>
      <c r="IP38"/>
      <c r="IQ38"/>
      <c r="IR38"/>
      <c r="IS38"/>
      <c r="IT38"/>
      <c r="IU38"/>
      <c r="IV38"/>
    </row>
    <row r="39" spans="1:256" s="3" customFormat="1" ht="22.5" customHeight="1">
      <c r="A39" s="9" t="s">
        <v>18</v>
      </c>
      <c r="B39" s="10">
        <f>+B33+B36</f>
        <v>31652</v>
      </c>
      <c r="C39" s="8"/>
      <c r="IP39"/>
      <c r="IQ39"/>
      <c r="IR39"/>
      <c r="IS39"/>
      <c r="IT39"/>
      <c r="IU39"/>
      <c r="IV39"/>
    </row>
  </sheetData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2017-10-29T13:01:22Z</dcterms:modified>
  <cp:category/>
  <cp:version/>
  <cp:contentType/>
  <cp:contentStatus/>
</cp:coreProperties>
</file>