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办公经费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<sst xmlns="http://schemas.openxmlformats.org/spreadsheetml/2006/main" count="85">
  <si>
    <t>附表2：</t>
  </si>
  <si>
    <t>2018年县派第六批驻村党员干部办公经费分配表</t>
  </si>
  <si>
    <t>单位：万元</t>
  </si>
  <si>
    <t>序号</t>
  </si>
  <si>
    <t>乡镇</t>
  </si>
  <si>
    <t>驻点村</t>
  </si>
  <si>
    <t>姓  名</t>
  </si>
  <si>
    <t>办公经费</t>
  </si>
  <si>
    <t>小计</t>
  </si>
  <si>
    <t>梅溪镇</t>
  </si>
  <si>
    <t xml:space="preserve">北溪村 </t>
  </si>
  <si>
    <t>陈绍星</t>
  </si>
  <si>
    <t>金沙镇</t>
  </si>
  <si>
    <t>上演村</t>
  </si>
  <si>
    <t>詹建敏</t>
  </si>
  <si>
    <t>东坑村</t>
  </si>
  <si>
    <t>温忠梁</t>
  </si>
  <si>
    <t>重坑村</t>
  </si>
  <si>
    <t>林  中</t>
  </si>
  <si>
    <t>鹤林村</t>
  </si>
  <si>
    <t>刘正玉</t>
  </si>
  <si>
    <t>白中镇</t>
  </si>
  <si>
    <t>霞溪村</t>
  </si>
  <si>
    <t>江  敏</t>
  </si>
  <si>
    <t>可梅村</t>
  </si>
  <si>
    <t>黄长龙</t>
  </si>
  <si>
    <t>田中村</t>
  </si>
  <si>
    <t>吴文城</t>
  </si>
  <si>
    <t>黄石村</t>
  </si>
  <si>
    <t>黄晓岚</t>
  </si>
  <si>
    <t>池园镇</t>
  </si>
  <si>
    <t>丽星村</t>
  </si>
  <si>
    <t>赵旭锦</t>
  </si>
  <si>
    <t>坂东镇</t>
  </si>
  <si>
    <t>前埔村</t>
  </si>
  <si>
    <t>池贤桦</t>
  </si>
  <si>
    <t>仁溪村</t>
  </si>
  <si>
    <t>陈发台</t>
  </si>
  <si>
    <t>文定村</t>
  </si>
  <si>
    <t>池剑雄</t>
  </si>
  <si>
    <t>塔庄镇</t>
  </si>
  <si>
    <t>林洞村</t>
  </si>
  <si>
    <t>冯贞武</t>
  </si>
  <si>
    <t>荷峰村</t>
  </si>
  <si>
    <t>郑朝丹</t>
  </si>
  <si>
    <t>斜洋村</t>
  </si>
  <si>
    <t>彭连湄</t>
  </si>
  <si>
    <t>莲宅村</t>
  </si>
  <si>
    <t>刘正坚</t>
  </si>
  <si>
    <t>省璜镇</t>
  </si>
  <si>
    <t>玉水村</t>
  </si>
  <si>
    <t>黄声模</t>
  </si>
  <si>
    <t>省璜村</t>
  </si>
  <si>
    <t>毛起钗</t>
  </si>
  <si>
    <t>雄江镇</t>
  </si>
  <si>
    <t>芹洋村</t>
  </si>
  <si>
    <t>谢祖钦</t>
  </si>
  <si>
    <t>尚坑村</t>
  </si>
  <si>
    <t>卞智林</t>
  </si>
  <si>
    <t>桔林乡</t>
  </si>
  <si>
    <t>温汤村</t>
  </si>
  <si>
    <t>陈章连</t>
  </si>
  <si>
    <t>槐林村</t>
  </si>
  <si>
    <t>刘景梅</t>
  </si>
  <si>
    <t>关山村</t>
  </si>
  <si>
    <t>张孔杰</t>
  </si>
  <si>
    <t>伴岭村</t>
  </si>
  <si>
    <t>陈  宇</t>
  </si>
  <si>
    <t>东桥镇</t>
  </si>
  <si>
    <t>官圳村</t>
  </si>
  <si>
    <t>叶国进</t>
  </si>
  <si>
    <t>北洋村</t>
  </si>
  <si>
    <r>
      <rPr>
        <sz val="14"/>
        <rFont val="仿宋_GB2312"/>
        <charset val="134"/>
      </rPr>
      <t xml:space="preserve">张  </t>
    </r>
    <r>
      <rPr>
        <sz val="14"/>
        <rFont val="仿宋_GB2312"/>
        <charset val="134"/>
      </rPr>
      <t>燊</t>
    </r>
  </si>
  <si>
    <t>下祝乡</t>
  </si>
  <si>
    <t>池楼村</t>
  </si>
  <si>
    <t>瞿  梨</t>
  </si>
  <si>
    <t>堡顶村</t>
  </si>
  <si>
    <t>张  伟</t>
  </si>
  <si>
    <t>尾厝村</t>
  </si>
  <si>
    <t>翁新枝</t>
  </si>
  <si>
    <t>罗山村</t>
  </si>
  <si>
    <t>陈恭亮</t>
  </si>
  <si>
    <t>长新村</t>
  </si>
  <si>
    <t>黄  颖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</si>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</sst>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</numFmts>
  <fonts count="25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4"/>
      <name val="仿宋_GB2312"/>
      <charset val="134"/>
    </font>
    <font>
      <b/>
      <sz val="22"/>
      <name val="仿宋_GB2312"/>
      <charset val="134"/>
    </font>
    <font>
      <b/>
      <sz val="14"/>
      <name val="仿宋_GB2312"/>
      <charset val="134"/>
    </font>
    <font>
      <b/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17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9" borderId="16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12" borderId="14" applyNumberFormat="0" applyAlignment="0" applyProtection="0">
      <alignment vertical="center"/>
    </xf>
    <xf numFmtId="0" fontId="14" fillId="12" borderId="12" applyNumberFormat="0" applyAlignment="0" applyProtection="0">
      <alignment vertical="center"/>
    </xf>
    <xf numFmtId="0" fontId="23" fillId="31" borderId="17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/>
    </xf>
    <xf numFmtId="176" fontId="1" fillId="0" borderId="3" xfId="0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 wrapText="1"/>
    </xf>
    <xf numFmtId="176" fontId="1" fillId="0" borderId="5" xfId="0" applyNumberFormat="1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 wrapText="1"/>
    </xf>
    <xf numFmtId="176" fontId="1" fillId="0" borderId="7" xfId="0" applyNumberFormat="1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 wrapText="1"/>
    </xf>
    <xf numFmtId="176" fontId="1" fillId="0" borderId="9" xfId="0" applyNumberFormat="1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tabSelected="1" workbookViewId="0">
      <selection activeCell="J5" sqref="J5"/>
    </sheetView>
  </sheetViews>
  <sheetFormatPr defaultColWidth="9" defaultRowHeight="14.25" outlineLevelCol="5"/>
  <cols>
    <col min="1" max="1" width="6.5" style="1" customWidth="1"/>
    <col min="2" max="4" width="16.625" style="1" customWidth="1"/>
    <col min="5" max="5" width="16.25" style="1" customWidth="1"/>
    <col min="6" max="6" width="13.875" style="3" customWidth="1"/>
    <col min="7" max="16384" width="9" style="1"/>
  </cols>
  <sheetData>
    <row r="1" s="1" customFormat="1" ht="18" customHeight="1" spans="1:6">
      <c r="A1" s="1" t="s">
        <v>0</v>
      </c>
      <c r="F1" s="3"/>
    </row>
    <row r="2" s="1" customFormat="1" ht="48" customHeight="1" spans="1:6">
      <c r="A2" s="4" t="s">
        <v>1</v>
      </c>
      <c r="B2" s="4"/>
      <c r="C2" s="4"/>
      <c r="D2" s="4"/>
      <c r="E2" s="4"/>
      <c r="F2" s="4"/>
    </row>
    <row r="3" s="1" customFormat="1" ht="17" customHeight="1" spans="1:6">
      <c r="A3" s="4"/>
      <c r="B3" s="4"/>
      <c r="C3" s="4"/>
      <c r="D3" s="4"/>
      <c r="E3" s="4"/>
      <c r="F3" s="3" t="s">
        <v>2</v>
      </c>
    </row>
    <row r="4" s="1" customFormat="1" ht="20" customHeight="1" spans="1:6">
      <c r="A4" s="5" t="s">
        <v>3</v>
      </c>
      <c r="B4" s="5" t="s">
        <v>4</v>
      </c>
      <c r="C4" s="5" t="s">
        <v>5</v>
      </c>
      <c r="D4" s="5" t="s">
        <v>6</v>
      </c>
      <c r="E4" s="6" t="s">
        <v>7</v>
      </c>
      <c r="F4" s="7" t="s">
        <v>8</v>
      </c>
    </row>
    <row r="5" s="1" customFormat="1" ht="18.75" spans="1:6">
      <c r="A5" s="8">
        <v>1</v>
      </c>
      <c r="B5" s="8" t="s">
        <v>9</v>
      </c>
      <c r="C5" s="8" t="s">
        <v>10</v>
      </c>
      <c r="D5" s="8" t="s">
        <v>11</v>
      </c>
      <c r="E5" s="9">
        <v>0.2</v>
      </c>
      <c r="F5" s="10">
        <v>0.2</v>
      </c>
    </row>
    <row r="6" s="1" customFormat="1" ht="18.75" spans="1:6">
      <c r="A6" s="8">
        <v>2</v>
      </c>
      <c r="B6" s="11" t="s">
        <v>12</v>
      </c>
      <c r="C6" s="8" t="s">
        <v>13</v>
      </c>
      <c r="D6" s="8" t="s">
        <v>14</v>
      </c>
      <c r="E6" s="9">
        <v>0.2</v>
      </c>
      <c r="F6" s="12">
        <f>E6+E7+E8+E9</f>
        <v>0.8</v>
      </c>
    </row>
    <row r="7" s="1" customFormat="1" ht="18.75" spans="1:6">
      <c r="A7" s="8">
        <v>3</v>
      </c>
      <c r="B7" s="13"/>
      <c r="C7" s="8" t="s">
        <v>15</v>
      </c>
      <c r="D7" s="8" t="s">
        <v>16</v>
      </c>
      <c r="E7" s="9">
        <v>0.2</v>
      </c>
      <c r="F7" s="14"/>
    </row>
    <row r="8" s="1" customFormat="1" ht="18.75" spans="1:6">
      <c r="A8" s="8">
        <v>4</v>
      </c>
      <c r="B8" s="13"/>
      <c r="C8" s="8" t="s">
        <v>17</v>
      </c>
      <c r="D8" s="8" t="s">
        <v>18</v>
      </c>
      <c r="E8" s="9">
        <v>0.2</v>
      </c>
      <c r="F8" s="14"/>
    </row>
    <row r="9" s="1" customFormat="1" ht="18.75" spans="1:6">
      <c r="A9" s="8">
        <v>5</v>
      </c>
      <c r="B9" s="15"/>
      <c r="C9" s="8" t="s">
        <v>19</v>
      </c>
      <c r="D9" s="8" t="s">
        <v>20</v>
      </c>
      <c r="E9" s="9">
        <v>0.2</v>
      </c>
      <c r="F9" s="16"/>
    </row>
    <row r="10" s="1" customFormat="1" ht="18.75" spans="1:6">
      <c r="A10" s="8">
        <v>6</v>
      </c>
      <c r="B10" s="11" t="s">
        <v>21</v>
      </c>
      <c r="C10" s="8" t="s">
        <v>22</v>
      </c>
      <c r="D10" s="8" t="s">
        <v>23</v>
      </c>
      <c r="E10" s="9">
        <v>0.2</v>
      </c>
      <c r="F10" s="12">
        <f>E10+E11+E12+E13</f>
        <v>0.8</v>
      </c>
    </row>
    <row r="11" s="1" customFormat="1" ht="18.75" spans="1:6">
      <c r="A11" s="8">
        <v>7</v>
      </c>
      <c r="B11" s="13"/>
      <c r="C11" s="8" t="s">
        <v>24</v>
      </c>
      <c r="D11" s="8" t="s">
        <v>25</v>
      </c>
      <c r="E11" s="9">
        <v>0.2</v>
      </c>
      <c r="F11" s="14"/>
    </row>
    <row r="12" s="1" customFormat="1" ht="18.75" spans="1:6">
      <c r="A12" s="8">
        <v>8</v>
      </c>
      <c r="B12" s="13"/>
      <c r="C12" s="8" t="s">
        <v>26</v>
      </c>
      <c r="D12" s="8" t="s">
        <v>27</v>
      </c>
      <c r="E12" s="9">
        <v>0.2</v>
      </c>
      <c r="F12" s="14"/>
    </row>
    <row r="13" s="1" customFormat="1" ht="18.75" spans="1:6">
      <c r="A13" s="8">
        <v>9</v>
      </c>
      <c r="B13" s="15"/>
      <c r="C13" s="8" t="s">
        <v>28</v>
      </c>
      <c r="D13" s="8" t="s">
        <v>29</v>
      </c>
      <c r="E13" s="9">
        <v>0.2</v>
      </c>
      <c r="F13" s="16"/>
    </row>
    <row r="14" s="1" customFormat="1" ht="18.75" spans="1:6">
      <c r="A14" s="8">
        <v>10</v>
      </c>
      <c r="B14" s="8" t="s">
        <v>30</v>
      </c>
      <c r="C14" s="8" t="s">
        <v>31</v>
      </c>
      <c r="D14" s="8" t="s">
        <v>32</v>
      </c>
      <c r="E14" s="9">
        <v>0.2</v>
      </c>
      <c r="F14" s="10">
        <v>0.2</v>
      </c>
    </row>
    <row r="15" s="1" customFormat="1" ht="18.75" spans="1:6">
      <c r="A15" s="8">
        <v>11</v>
      </c>
      <c r="B15" s="11" t="s">
        <v>33</v>
      </c>
      <c r="C15" s="8" t="s">
        <v>34</v>
      </c>
      <c r="D15" s="8" t="s">
        <v>35</v>
      </c>
      <c r="E15" s="9">
        <v>0.2</v>
      </c>
      <c r="F15" s="12">
        <f>E15+E16+E17</f>
        <v>0.6</v>
      </c>
    </row>
    <row r="16" s="1" customFormat="1" ht="18.75" spans="1:6">
      <c r="A16" s="8">
        <v>12</v>
      </c>
      <c r="B16" s="13"/>
      <c r="C16" s="8" t="s">
        <v>36</v>
      </c>
      <c r="D16" s="8" t="s">
        <v>37</v>
      </c>
      <c r="E16" s="9">
        <v>0.2</v>
      </c>
      <c r="F16" s="14"/>
    </row>
    <row r="17" s="1" customFormat="1" ht="18.75" spans="1:6">
      <c r="A17" s="8">
        <v>13</v>
      </c>
      <c r="B17" s="15"/>
      <c r="C17" s="8" t="s">
        <v>38</v>
      </c>
      <c r="D17" s="8" t="s">
        <v>39</v>
      </c>
      <c r="E17" s="9">
        <v>0.2</v>
      </c>
      <c r="F17" s="16"/>
    </row>
    <row r="18" s="1" customFormat="1" ht="18.75" spans="1:6">
      <c r="A18" s="8">
        <v>14</v>
      </c>
      <c r="B18" s="11" t="s">
        <v>40</v>
      </c>
      <c r="C18" s="8" t="s">
        <v>41</v>
      </c>
      <c r="D18" s="8" t="s">
        <v>42</v>
      </c>
      <c r="E18" s="9">
        <v>0.2</v>
      </c>
      <c r="F18" s="12">
        <f>E18+E19+E20+E21</f>
        <v>0.8</v>
      </c>
    </row>
    <row r="19" s="1" customFormat="1" ht="18.75" spans="1:6">
      <c r="A19" s="8">
        <v>15</v>
      </c>
      <c r="B19" s="13"/>
      <c r="C19" s="8" t="s">
        <v>43</v>
      </c>
      <c r="D19" s="8" t="s">
        <v>44</v>
      </c>
      <c r="E19" s="9">
        <v>0.2</v>
      </c>
      <c r="F19" s="14"/>
    </row>
    <row r="20" s="1" customFormat="1" ht="18.75" spans="1:6">
      <c r="A20" s="8">
        <v>16</v>
      </c>
      <c r="B20" s="13"/>
      <c r="C20" s="8" t="s">
        <v>45</v>
      </c>
      <c r="D20" s="8" t="s">
        <v>46</v>
      </c>
      <c r="E20" s="9">
        <v>0.2</v>
      </c>
      <c r="F20" s="14"/>
    </row>
    <row r="21" s="1" customFormat="1" ht="21" customHeight="1" spans="1:6">
      <c r="A21" s="8">
        <v>17</v>
      </c>
      <c r="B21" s="15"/>
      <c r="C21" s="8" t="s">
        <v>47</v>
      </c>
      <c r="D21" s="8" t="s">
        <v>48</v>
      </c>
      <c r="E21" s="9">
        <v>0.2</v>
      </c>
      <c r="F21" s="16"/>
    </row>
    <row r="22" s="1" customFormat="1" ht="18.75" spans="1:6">
      <c r="A22" s="8">
        <v>18</v>
      </c>
      <c r="B22" s="11" t="s">
        <v>49</v>
      </c>
      <c r="C22" s="8" t="s">
        <v>50</v>
      </c>
      <c r="D22" s="8" t="s">
        <v>51</v>
      </c>
      <c r="E22" s="9">
        <v>0.2</v>
      </c>
      <c r="F22" s="12">
        <f>E22+E23</f>
        <v>0.4</v>
      </c>
    </row>
    <row r="23" s="1" customFormat="1" ht="18.75" spans="1:6">
      <c r="A23" s="8">
        <v>19</v>
      </c>
      <c r="B23" s="15"/>
      <c r="C23" s="8" t="s">
        <v>52</v>
      </c>
      <c r="D23" s="8" t="s">
        <v>53</v>
      </c>
      <c r="E23" s="9">
        <v>0.2</v>
      </c>
      <c r="F23" s="16"/>
    </row>
    <row r="24" s="1" customFormat="1" ht="18.75" spans="1:6">
      <c r="A24" s="8">
        <v>20</v>
      </c>
      <c r="B24" s="11" t="s">
        <v>54</v>
      </c>
      <c r="C24" s="8" t="s">
        <v>55</v>
      </c>
      <c r="D24" s="8" t="s">
        <v>56</v>
      </c>
      <c r="E24" s="9">
        <v>0.2</v>
      </c>
      <c r="F24" s="12">
        <f>E24+E25</f>
        <v>0.4</v>
      </c>
    </row>
    <row r="25" s="1" customFormat="1" ht="18.75" spans="1:6">
      <c r="A25" s="8">
        <v>21</v>
      </c>
      <c r="B25" s="15"/>
      <c r="C25" s="8" t="s">
        <v>57</v>
      </c>
      <c r="D25" s="8" t="s">
        <v>58</v>
      </c>
      <c r="E25" s="9">
        <v>0.2</v>
      </c>
      <c r="F25" s="16"/>
    </row>
    <row r="26" s="1" customFormat="1" ht="18.75" spans="1:6">
      <c r="A26" s="8">
        <v>22</v>
      </c>
      <c r="B26" s="11" t="s">
        <v>59</v>
      </c>
      <c r="C26" s="8" t="s">
        <v>60</v>
      </c>
      <c r="D26" s="8" t="s">
        <v>61</v>
      </c>
      <c r="E26" s="9">
        <v>0.2</v>
      </c>
      <c r="F26" s="12">
        <f>E26+E27+E28+E29</f>
        <v>0.8</v>
      </c>
    </row>
    <row r="27" s="1" customFormat="1" ht="18.75" spans="1:6">
      <c r="A27" s="8">
        <v>23</v>
      </c>
      <c r="B27" s="13"/>
      <c r="C27" s="8" t="s">
        <v>62</v>
      </c>
      <c r="D27" s="8" t="s">
        <v>63</v>
      </c>
      <c r="E27" s="9">
        <v>0.2</v>
      </c>
      <c r="F27" s="14"/>
    </row>
    <row r="28" s="1" customFormat="1" ht="18.75" spans="1:6">
      <c r="A28" s="8">
        <v>24</v>
      </c>
      <c r="B28" s="13"/>
      <c r="C28" s="8" t="s">
        <v>64</v>
      </c>
      <c r="D28" s="8" t="s">
        <v>65</v>
      </c>
      <c r="E28" s="9">
        <v>0.2</v>
      </c>
      <c r="F28" s="14"/>
    </row>
    <row r="29" s="1" customFormat="1" ht="18.75" spans="1:6">
      <c r="A29" s="8">
        <v>25</v>
      </c>
      <c r="B29" s="15"/>
      <c r="C29" s="8" t="s">
        <v>66</v>
      </c>
      <c r="D29" s="8" t="s">
        <v>67</v>
      </c>
      <c r="E29" s="9">
        <v>0.2</v>
      </c>
      <c r="F29" s="16"/>
    </row>
    <row r="30" s="1" customFormat="1" ht="18.75" spans="1:6">
      <c r="A30" s="8">
        <v>26</v>
      </c>
      <c r="B30" s="11" t="s">
        <v>68</v>
      </c>
      <c r="C30" s="8" t="s">
        <v>69</v>
      </c>
      <c r="D30" s="8" t="s">
        <v>70</v>
      </c>
      <c r="E30" s="9">
        <v>0.2</v>
      </c>
      <c r="F30" s="12">
        <f>E30+E31</f>
        <v>0.4</v>
      </c>
    </row>
    <row r="31" s="1" customFormat="1" ht="18.75" spans="1:6">
      <c r="A31" s="8">
        <v>27</v>
      </c>
      <c r="B31" s="15"/>
      <c r="C31" s="8" t="s">
        <v>71</v>
      </c>
      <c r="D31" s="8" t="s">
        <v>72</v>
      </c>
      <c r="E31" s="9">
        <v>0.2</v>
      </c>
      <c r="F31" s="16"/>
    </row>
    <row r="32" s="1" customFormat="1" ht="18.75" spans="1:6">
      <c r="A32" s="8">
        <v>28</v>
      </c>
      <c r="B32" s="11" t="s">
        <v>73</v>
      </c>
      <c r="C32" s="8" t="s">
        <v>74</v>
      </c>
      <c r="D32" s="8" t="s">
        <v>75</v>
      </c>
      <c r="E32" s="9">
        <v>0.2</v>
      </c>
      <c r="F32" s="12">
        <v>1</v>
      </c>
    </row>
    <row r="33" s="1" customFormat="1" ht="18.75" spans="1:6">
      <c r="A33" s="8">
        <v>29</v>
      </c>
      <c r="B33" s="13"/>
      <c r="C33" s="8" t="s">
        <v>76</v>
      </c>
      <c r="D33" s="8" t="s">
        <v>77</v>
      </c>
      <c r="E33" s="9">
        <v>0.2</v>
      </c>
      <c r="F33" s="14"/>
    </row>
    <row r="34" s="1" customFormat="1" ht="18.75" spans="1:6">
      <c r="A34" s="8">
        <v>30</v>
      </c>
      <c r="B34" s="13"/>
      <c r="C34" s="8" t="s">
        <v>78</v>
      </c>
      <c r="D34" s="8" t="s">
        <v>79</v>
      </c>
      <c r="E34" s="9">
        <v>0.2</v>
      </c>
      <c r="F34" s="14"/>
    </row>
    <row r="35" s="1" customFormat="1" ht="18.75" spans="1:6">
      <c r="A35" s="8">
        <v>31</v>
      </c>
      <c r="B35" s="13"/>
      <c r="C35" s="8" t="s">
        <v>80</v>
      </c>
      <c r="D35" s="8" t="s">
        <v>81</v>
      </c>
      <c r="E35" s="9">
        <v>0.2</v>
      </c>
      <c r="F35" s="14"/>
    </row>
    <row r="36" s="1" customFormat="1" ht="18.75" spans="1:6">
      <c r="A36" s="11">
        <v>32</v>
      </c>
      <c r="B36" s="13"/>
      <c r="C36" s="11" t="s">
        <v>82</v>
      </c>
      <c r="D36" s="11" t="s">
        <v>83</v>
      </c>
      <c r="E36" s="9">
        <v>0.2</v>
      </c>
      <c r="F36" s="14"/>
    </row>
    <row r="37" s="2" customFormat="1" ht="29" customHeight="1" spans="1:6">
      <c r="A37" s="17" t="s">
        <v>84</v>
      </c>
      <c r="B37" s="17"/>
      <c r="C37" s="17"/>
      <c r="D37" s="17"/>
      <c r="E37" s="17"/>
      <c r="F37" s="17">
        <f>SUM(F5:F36)</f>
        <v>6.4</v>
      </c>
    </row>
  </sheetData>
  <mergeCells count="20">
    <mergeCell ref="A2:F2"/>
    <mergeCell ref="A37:E37"/>
    <mergeCell ref="B6:B9"/>
    <mergeCell ref="B10:B13"/>
    <mergeCell ref="B15:B17"/>
    <mergeCell ref="B18:B21"/>
    <mergeCell ref="B22:B23"/>
    <mergeCell ref="B24:B25"/>
    <mergeCell ref="B26:B29"/>
    <mergeCell ref="B30:B31"/>
    <mergeCell ref="B32:B36"/>
    <mergeCell ref="F6:F9"/>
    <mergeCell ref="F10:F13"/>
    <mergeCell ref="F15:F17"/>
    <mergeCell ref="F18:F21"/>
    <mergeCell ref="F22:F23"/>
    <mergeCell ref="F24:F25"/>
    <mergeCell ref="F26:F29"/>
    <mergeCell ref="F30:F31"/>
    <mergeCell ref="F32:F36"/>
  </mergeCells>
  <pageMargins left="0.699305555555556" right="0.699305555555556" top="0.75" bottom="0.471527777777778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办公经费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2018-04-10T07:17:00Z</dcterms:created>
  <dcterms:modified xsi:type="dcterms:W3CDTF">2018-12-27T07:29:22Z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2052-10.1.0.7616</vt:lpwstr>
  </property>
  <property fmtid="{D5CDD505-2E9C-101B-9397-08002B2CF9AE}" pid="3" name="KSORubyTemplateID" linkTarget="0">
    <vt:lpwstr>14</vt:lpwstr>
  </property>
</Properties>
</file>